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hmil\Desktop\基本草原公示材料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Sheet1!$A$4:$G$17</definedName>
    <definedName name="_xlnm.Print_Area" localSheetId="0">Sheet1!$A$1:$G$17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<sst xmlns="http://schemas.openxmlformats.org/spreadsheetml/2006/main" count="23" uniqueCount="23">
  <si>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b/>
        <sz val="10"/>
        <rFont val="宋体"/>
        <charset val="134"/>
      </rPr>
      <t>若尔盖县2025年基本草原优化调整情况统计表</t>
    </r>
    <r>
      <rPr>
        <sz val="10"/>
        <rFont val="宋体"/>
        <charset val="134"/>
      </rPr>
      <t xml:space="preserve">                         </t>
    </r>
  </si>
  <si>
    <t>单位：公顷</t>
  </si>
  <si>
    <t>县（市）</t>
  </si>
  <si>
    <r>
      <rPr>
        <b/>
        <sz val="10"/>
        <color theme="1"/>
        <rFont val="宋体"/>
        <charset val="134"/>
      </rPr>
      <t>草原总面积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宋体"/>
        <charset val="134"/>
      </rPr>
      <t>（</t>
    </r>
    <r>
      <rPr>
        <b/>
        <sz val="10"/>
        <color theme="1"/>
        <rFont val="Times New Roman"/>
        <charset val="134"/>
      </rPr>
      <t>2024</t>
    </r>
    <r>
      <rPr>
        <b/>
        <sz val="10"/>
        <color theme="1"/>
        <rFont val="宋体"/>
        <charset val="134"/>
      </rPr>
      <t>年）</t>
    </r>
  </si>
  <si>
    <r>
      <rPr>
        <b/>
        <sz val="10"/>
        <rFont val="宋体"/>
        <charset val="134"/>
      </rPr>
      <t>调入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基本草原</t>
    </r>
  </si>
  <si>
    <r>
      <rPr>
        <b/>
        <sz val="10"/>
        <rFont val="宋体"/>
        <charset val="134"/>
      </rPr>
      <t>调出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基本草原</t>
    </r>
  </si>
  <si>
    <r>
      <rPr>
        <b/>
        <sz val="10"/>
        <color theme="1"/>
        <rFont val="宋体"/>
        <charset val="134"/>
      </rPr>
      <t>基本草原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宋体"/>
        <charset val="134"/>
      </rPr>
      <t>面积</t>
    </r>
  </si>
  <si>
    <r>
      <rPr>
        <b/>
        <sz val="10"/>
        <color theme="1"/>
        <rFont val="宋体"/>
        <charset val="134"/>
      </rPr>
      <t>基本草原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宋体"/>
        <charset val="134"/>
      </rPr>
      <t>比例</t>
    </r>
  </si>
  <si>
    <r>
      <rPr>
        <b/>
        <sz val="10"/>
        <color theme="1"/>
        <rFont val="宋体"/>
        <charset val="134"/>
      </rPr>
      <t>备</t>
    </r>
    <r>
      <rPr>
        <b/>
        <sz val="10"/>
        <color theme="1"/>
        <rFont val="Times New Roman"/>
        <charset val="134"/>
      </rPr>
      <t xml:space="preserve">  </t>
    </r>
    <r>
      <rPr>
        <b/>
        <sz val="10"/>
        <color theme="1"/>
        <rFont val="宋体"/>
        <charset val="134"/>
      </rPr>
      <t>注</t>
    </r>
  </si>
  <si>
    <r>
      <rPr>
        <sz val="10"/>
        <rFont val="宋体"/>
        <charset val="134"/>
      </rPr>
      <t>若尔盖县</t>
    </r>
    <r>
      <rPr>
        <sz val="10"/>
        <rFont val="Times New Roman"/>
        <charset val="134"/>
      </rPr>
      <t xml:space="preserve">                         </t>
    </r>
  </si>
  <si>
    <r>
      <rPr>
        <sz val="10"/>
        <rFont val="宋体"/>
        <charset val="134"/>
      </rPr>
      <t>达扎寺镇</t>
    </r>
  </si>
  <si>
    <r>
      <rPr>
        <sz val="10"/>
        <rFont val="宋体"/>
        <charset val="134"/>
      </rPr>
      <t>唐克镇</t>
    </r>
  </si>
  <si>
    <r>
      <rPr>
        <sz val="10"/>
        <rFont val="宋体"/>
        <charset val="134"/>
      </rPr>
      <t>红星镇</t>
    </r>
  </si>
  <si>
    <r>
      <rPr>
        <sz val="10"/>
        <rFont val="宋体"/>
        <charset val="134"/>
      </rPr>
      <t>辖曼镇</t>
    </r>
  </si>
  <si>
    <r>
      <rPr>
        <sz val="10"/>
        <rFont val="宋体"/>
        <charset val="134"/>
      </rPr>
      <t>巴西镇</t>
    </r>
  </si>
  <si>
    <r>
      <rPr>
        <sz val="10"/>
        <rFont val="宋体"/>
        <charset val="134"/>
      </rPr>
      <t>阿西镇</t>
    </r>
  </si>
  <si>
    <r>
      <rPr>
        <sz val="10"/>
        <rFont val="宋体"/>
        <charset val="134"/>
      </rPr>
      <t>铁布镇</t>
    </r>
  </si>
  <si>
    <r>
      <rPr>
        <sz val="10"/>
        <rFont val="宋体"/>
        <charset val="134"/>
      </rPr>
      <t>麦溪乡</t>
    </r>
  </si>
  <si>
    <r>
      <rPr>
        <sz val="10"/>
        <rFont val="宋体"/>
        <charset val="134"/>
      </rPr>
      <t>嫩哇乡</t>
    </r>
  </si>
  <si>
    <r>
      <rPr>
        <sz val="10"/>
        <rFont val="宋体"/>
        <charset val="134"/>
      </rPr>
      <t>降扎乡</t>
    </r>
  </si>
  <si>
    <r>
      <rPr>
        <sz val="10"/>
        <rFont val="宋体"/>
        <charset val="134"/>
      </rPr>
      <t>占哇乡</t>
    </r>
  </si>
  <si>
    <r>
      <rPr>
        <sz val="10"/>
        <rFont val="宋体"/>
        <charset val="134"/>
      </rPr>
      <t>求吉乡</t>
    </r>
  </si>
  <si>
    <r>
      <rPr>
        <sz val="10"/>
        <rFont val="宋体"/>
        <charset val="134"/>
      </rPr>
      <t>包座乡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</si>
</sst>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  <numFmt numFmtId="177" formatCode="0.0000_ "/>
  </numFmts>
  <fonts count="31"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Times New Roman"/>
      <charset val="134"/>
    </font>
    <font>
      <sz val="10"/>
      <name val="宋体"/>
      <charset val="134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2" fillId="0" borderId="0" xfId="0" applyNumberFormat="1" applyFont="1">
      <alignment vertical="center"/>
    </xf>
    <xf numFmtId="0" fontId="4" fillId="0" borderId="0" xfId="0" applyFont="1" applyAlignment="1">
      <alignment vertical="center" wrapText="1"/>
    </xf>
    <xf numFmtId="177" fontId="4" fillId="0" borderId="0" xfId="0" applyNumberFormat="1" applyFont="1" applyAlignment="1">
      <alignment vertical="center" wrapText="1"/>
    </xf>
    <xf numFmtId="10" fontId="4" fillId="0" borderId="0" xfId="0" applyNumberFormat="1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right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8"/>
  <sheetViews>
    <sheetView tabSelected="1" zoomScale="85" zoomScaleNormal="85" workbookViewId="0">
      <selection activeCell="L12" sqref="L12"/>
    </sheetView>
  </sheetViews>
  <sheetFormatPr defaultColWidth="9" defaultRowHeight="14.4"/>
  <cols>
    <col min="1" max="1" width="14.6388888888889" style="5" customWidth="1"/>
    <col min="2" max="2" width="19.3518518518519" style="6" customWidth="1"/>
    <col min="3" max="3" width="13.9814814814815" style="6" customWidth="1"/>
    <col min="4" max="4" width="13.6296296296296" style="6" customWidth="1"/>
    <col min="5" max="5" width="15.5462962962963" style="6" customWidth="1"/>
    <col min="6" max="6" width="13.5925925925926" style="6" customWidth="1"/>
    <col min="7" max="7" width="12.4537037037037" style="7" customWidth="1"/>
  </cols>
  <sheetData>
    <row r="1" ht="43.5" customHeight="1" spans="1:22">
      <c r="A1" s="8" t="s">
        <v>0</v>
      </c>
      <c r="B1" s="8"/>
      <c r="C1" s="8"/>
      <c r="D1" s="8"/>
      <c r="E1" s="8"/>
      <c r="F1" s="8"/>
      <c r="G1" s="8"/>
    </row>
    <row r="2" s="1" customFormat="1" ht="25.5" customHeight="1" spans="1:22">
      <c r="A2" s="9" t="s">
        <v>1</v>
      </c>
      <c r="B2" s="9"/>
      <c r="C2" s="9"/>
      <c r="D2" s="9"/>
      <c r="E2" s="9"/>
      <c r="F2" s="9"/>
      <c r="G2" s="9"/>
    </row>
    <row r="3" s="2" customFormat="1" ht="15" customHeight="1" spans="1:22">
      <c r="A3" s="8" t="s">
        <v>2</v>
      </c>
      <c r="B3" s="10" t="s">
        <v>3</v>
      </c>
      <c r="C3" s="11" t="s">
        <v>4</v>
      </c>
      <c r="D3" s="11" t="s">
        <v>5</v>
      </c>
      <c r="E3" s="10" t="s">
        <v>6</v>
      </c>
      <c r="F3" s="10" t="s">
        <v>7</v>
      </c>
      <c r="G3" s="10" t="s">
        <v>8</v>
      </c>
    </row>
    <row r="4" s="3" customFormat="1" ht="15" customHeight="1" spans="1:22">
      <c r="A4" s="12" t="s">
        <v>9</v>
      </c>
      <c r="B4" s="12">
        <v>451555.2506</v>
      </c>
      <c r="C4" s="12">
        <f>SUM(C5:C17)</f>
        <v>378.4227</v>
      </c>
      <c r="D4" s="12">
        <f>SUM(D5:D17)</f>
        <v>40975.083515</v>
      </c>
      <c r="E4" s="12">
        <v>331026.891353</v>
      </c>
      <c r="F4" s="13">
        <f>E4/B4</f>
        <v>0.733081701327027</v>
      </c>
      <c r="G4" s="12"/>
    </row>
    <row r="5" s="4" customFormat="1" ht="15" customHeight="1" spans="1:22">
      <c r="A5" s="12" t="s">
        <v>10</v>
      </c>
      <c r="B5" s="12">
        <v>17692.0004</v>
      </c>
      <c r="C5" s="12">
        <v>343.257476</v>
      </c>
      <c r="D5" s="12">
        <v>816.488406</v>
      </c>
      <c r="E5" s="12">
        <v>15500.484299</v>
      </c>
      <c r="F5" s="13">
        <f t="shared" ref="F5:F17" si="0">E5/B5</f>
        <v>0.876129547170935</v>
      </c>
      <c r="G5" s="12"/>
      <c r="P5" s="14"/>
      <c r="Q5" s="14"/>
      <c r="R5" s="14"/>
      <c r="S5" s="14"/>
      <c r="T5" s="14"/>
      <c r="U5" s="14"/>
      <c r="V5" s="14"/>
    </row>
    <row r="6" s="4" customFormat="1" ht="15" customHeight="1" spans="1:22">
      <c r="A6" s="12" t="s">
        <v>11</v>
      </c>
      <c r="B6" s="12">
        <v>73095.6276</v>
      </c>
      <c r="C6" s="12">
        <v>1.15543</v>
      </c>
      <c r="D6" s="12">
        <v>548.674473</v>
      </c>
      <c r="E6" s="12">
        <v>65495.104818</v>
      </c>
      <c r="F6" s="13">
        <f t="shared" si="0"/>
        <v>0.896019460649655</v>
      </c>
      <c r="G6" s="12"/>
    </row>
    <row r="7" s="4" customFormat="1" ht="15" customHeight="1" spans="1:22">
      <c r="A7" s="12" t="s">
        <v>12</v>
      </c>
      <c r="B7" s="12">
        <v>36309.9509</v>
      </c>
      <c r="C7" s="12">
        <v>0.02081</v>
      </c>
      <c r="D7" s="12">
        <v>9692.595491</v>
      </c>
      <c r="E7" s="12">
        <v>16176.183889</v>
      </c>
      <c r="F7" s="13">
        <f t="shared" si="0"/>
        <v>0.445502775080866</v>
      </c>
      <c r="G7" s="12"/>
    </row>
    <row r="8" s="4" customFormat="1" ht="15" customHeight="1" spans="1:22">
      <c r="A8" s="12" t="s">
        <v>13</v>
      </c>
      <c r="B8" s="12">
        <v>53540.6523</v>
      </c>
      <c r="C8" s="12">
        <v>0.321828</v>
      </c>
      <c r="D8" s="12">
        <v>1256.747835</v>
      </c>
      <c r="E8" s="12">
        <v>45067.804386</v>
      </c>
      <c r="F8" s="13">
        <f t="shared" si="0"/>
        <v>0.841749258740353</v>
      </c>
      <c r="G8" s="12"/>
    </row>
    <row r="9" s="4" customFormat="1" ht="15" customHeight="1" spans="1:22">
      <c r="A9" s="12" t="s">
        <v>14</v>
      </c>
      <c r="B9" s="12">
        <v>71409.3756</v>
      </c>
      <c r="C9" s="12">
        <v>0.623189</v>
      </c>
      <c r="D9" s="12">
        <v>4157.82769800001</v>
      </c>
      <c r="E9" s="12">
        <v>55673.542059</v>
      </c>
      <c r="F9" s="13">
        <f t="shared" si="0"/>
        <v>0.779639110287921</v>
      </c>
      <c r="G9" s="12"/>
    </row>
    <row r="10" s="4" customFormat="1" ht="15" customHeight="1" spans="1:22">
      <c r="A10" s="12" t="s">
        <v>15</v>
      </c>
      <c r="B10" s="12">
        <v>57849.1809</v>
      </c>
      <c r="C10" s="12">
        <v>31.623352</v>
      </c>
      <c r="D10" s="12">
        <v>12567.932971</v>
      </c>
      <c r="E10" s="12">
        <v>29766.352094</v>
      </c>
      <c r="F10" s="13">
        <f t="shared" si="0"/>
        <v>0.51455096910456</v>
      </c>
      <c r="G10" s="12"/>
    </row>
    <row r="11" s="4" customFormat="1" ht="15" customHeight="1" spans="1:22">
      <c r="A11" s="12" t="s">
        <v>16</v>
      </c>
      <c r="B11" s="12">
        <v>14060.9558</v>
      </c>
      <c r="C11" s="12">
        <v>0.762136</v>
      </c>
      <c r="D11" s="12">
        <v>1212.700551</v>
      </c>
      <c r="E11" s="12">
        <v>9885.233931</v>
      </c>
      <c r="F11" s="13">
        <f t="shared" si="0"/>
        <v>0.703027167683722</v>
      </c>
      <c r="G11" s="12"/>
    </row>
    <row r="12" s="4" customFormat="1" ht="15" customHeight="1" spans="1:22">
      <c r="A12" s="12" t="s">
        <v>17</v>
      </c>
      <c r="B12" s="12">
        <v>37262.5127</v>
      </c>
      <c r="C12" s="12">
        <v>0</v>
      </c>
      <c r="D12" s="12">
        <v>4475.700253</v>
      </c>
      <c r="E12" s="12">
        <v>19788.819756</v>
      </c>
      <c r="F12" s="13">
        <f t="shared" si="0"/>
        <v>0.531065092558828</v>
      </c>
      <c r="G12" s="12"/>
    </row>
    <row r="13" s="4" customFormat="1" ht="15" customHeight="1" spans="1:22">
      <c r="A13" s="12" t="s">
        <v>18</v>
      </c>
      <c r="B13" s="12">
        <v>13769.7568</v>
      </c>
      <c r="C13" s="12">
        <v>0.398097</v>
      </c>
      <c r="D13" s="12">
        <v>1200.124823</v>
      </c>
      <c r="E13" s="12">
        <v>10705.631452</v>
      </c>
      <c r="F13" s="13">
        <f t="shared" si="0"/>
        <v>0.7774742580784</v>
      </c>
      <c r="G13" s="12"/>
    </row>
    <row r="14" s="4" customFormat="1" ht="15" customHeight="1" spans="1:22">
      <c r="A14" s="12" t="s">
        <v>19</v>
      </c>
      <c r="B14" s="12">
        <v>8342.7252</v>
      </c>
      <c r="C14" s="12">
        <v>0</v>
      </c>
      <c r="D14" s="12">
        <v>1070.241841</v>
      </c>
      <c r="E14" s="12">
        <v>5014.980726</v>
      </c>
      <c r="F14" s="13">
        <f t="shared" si="0"/>
        <v>0.601120210216201</v>
      </c>
      <c r="G14" s="12"/>
    </row>
    <row r="15" s="4" customFormat="1" ht="15" customHeight="1" spans="1:22">
      <c r="A15" s="12" t="s">
        <v>20</v>
      </c>
      <c r="B15" s="12">
        <v>5616.227</v>
      </c>
      <c r="C15" s="12">
        <v>0</v>
      </c>
      <c r="D15" s="12">
        <v>221.555243</v>
      </c>
      <c r="E15" s="12">
        <v>4438.525149</v>
      </c>
      <c r="F15" s="13">
        <f t="shared" si="0"/>
        <v>0.790303730422577</v>
      </c>
      <c r="G15" s="12"/>
    </row>
    <row r="16" s="4" customFormat="1" ht="15" customHeight="1" spans="1:22">
      <c r="A16" s="12" t="s">
        <v>21</v>
      </c>
      <c r="B16" s="12">
        <v>6923.8259</v>
      </c>
      <c r="C16" s="12">
        <v>0</v>
      </c>
      <c r="D16" s="12">
        <v>592.2751</v>
      </c>
      <c r="E16" s="12">
        <v>5385.86352</v>
      </c>
      <c r="F16" s="13">
        <f t="shared" si="0"/>
        <v>0.777873909278972</v>
      </c>
      <c r="G16" s="12"/>
    </row>
    <row r="17" s="4" customFormat="1" ht="15" customHeight="1" spans="1:7">
      <c r="A17" s="12" t="s">
        <v>22</v>
      </c>
      <c r="B17" s="12">
        <v>55682.4591</v>
      </c>
      <c r="C17" s="12">
        <v>0.260382</v>
      </c>
      <c r="D17" s="12">
        <v>3162.21883</v>
      </c>
      <c r="E17" s="12">
        <v>48128.365274</v>
      </c>
      <c r="F17" s="13">
        <f t="shared" si="0"/>
        <v>0.864336203032384</v>
      </c>
      <c r="G17" s="12"/>
    </row>
    <row r="18" ht="38" customHeight="1"/>
  </sheetData>
  <mergeCells count="3">
    <mergeCell ref="A1:G1"/>
    <mergeCell ref="A2:G2"/>
    <mergeCell ref="P5:V5"/>
  </mergeCells>
  <printOptions horizontalCentered="1" verticalCentered="1"/>
  <pageMargins left="0.511805555555556" right="0.511805555555556" top="0.786805555555556" bottom="0.786805555555556" header="0.314583333333333" footer="0.314583333333333"/>
  <pageSetup paperSize="8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唐韬</cp:lastModifiedBy>
  <dcterms:created xsi:type="dcterms:W3CDTF">2026-07-29T02:22:00Z</dcterms:created>
  <cp:lastPrinted>2026-08-14T11:33:00Z</cp:lastPrinted>
  <dcterms:modified xsi:type="dcterms:W3CDTF">2026-09-20T06:07:47Z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EE25B4605C6244DBB396220589F8CE80_13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